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19" i="1"/>
  <c r="L81" i="1"/>
  <c r="H195" i="1"/>
  <c r="J195" i="1"/>
  <c r="I195" i="1"/>
  <c r="G195" i="1"/>
  <c r="G176" i="1"/>
  <c r="J176" i="1"/>
  <c r="H176" i="1"/>
  <c r="I176" i="1"/>
  <c r="F176" i="1"/>
  <c r="G157" i="1"/>
  <c r="I157" i="1"/>
  <c r="H157" i="1"/>
  <c r="F157" i="1"/>
  <c r="J138" i="1"/>
  <c r="H138" i="1"/>
  <c r="I138" i="1"/>
  <c r="G138" i="1"/>
  <c r="G119" i="1"/>
  <c r="H119" i="1"/>
  <c r="J119" i="1"/>
  <c r="I119" i="1"/>
  <c r="F119" i="1"/>
  <c r="L100" i="1"/>
  <c r="G100" i="1"/>
  <c r="I100" i="1"/>
  <c r="H100" i="1"/>
  <c r="F100" i="1"/>
  <c r="J81" i="1"/>
  <c r="G81" i="1"/>
  <c r="I81" i="1"/>
  <c r="H81" i="1"/>
  <c r="F81" i="1"/>
  <c r="L62" i="1"/>
  <c r="J62" i="1"/>
  <c r="G62" i="1"/>
  <c r="F62" i="1"/>
  <c r="I62" i="1"/>
  <c r="H62" i="1"/>
  <c r="L43" i="1"/>
  <c r="G43" i="1"/>
  <c r="J43" i="1"/>
  <c r="F43" i="1"/>
  <c r="I43" i="1"/>
  <c r="H43" i="1"/>
  <c r="H24" i="1"/>
  <c r="F24" i="1"/>
  <c r="J24" i="1"/>
  <c r="I24" i="1"/>
  <c r="G24" i="1"/>
  <c r="J196" i="1" l="1"/>
  <c r="L196" i="1"/>
  <c r="F196" i="1"/>
  <c r="G196" i="1"/>
  <c r="I196" i="1"/>
  <c r="H196" i="1"/>
</calcChain>
</file>

<file path=xl/sharedStrings.xml><?xml version="1.0" encoding="utf-8"?>
<sst xmlns="http://schemas.openxmlformats.org/spreadsheetml/2006/main" count="418" uniqueCount="113">
  <si>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</si>
  <si>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</si>
  <si>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</si>
  <si>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</si>
  <si>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</si>
  <si>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</si>
  <si>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</si>
  <si>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</si>
  <si>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</si>
  <si>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</si>
  <si>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</si>
  <si>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</si>
  <si>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</si>
  <si>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</si>
  <si>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</si>
  <si>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</si>
  <si>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</si>
  <si>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</si>
  <si>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</si>
  <si>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</si>
  <si>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</si>
  <si>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</si>
  <si>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</si>
  <si>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</si>
  <si>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</si>
  <si>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</si>
  <si>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</si>
  <si>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</si>
  <si>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</si>
  <si>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</si>
  <si>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</si>
  <si>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</si>
  <si>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</si>
  <si>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</si>
  <si>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</si>
  <si>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</si>
  <si>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</si>
  <si>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</si>
  <si>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</si>
  <si>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Венера</t>
  </si>
  <si>
    <t>Погосова</t>
  </si>
  <si>
    <t>Свекла отварная</t>
  </si>
  <si>
    <t>Каша вязкая молочная из риса и пшена Дружба с маслом</t>
  </si>
  <si>
    <t>ТТК №103</t>
  </si>
  <si>
    <t>Фрукты свежие (яблоко)</t>
  </si>
  <si>
    <t>№338</t>
  </si>
  <si>
    <t>Чай с сахаром</t>
  </si>
  <si>
    <t>ТТК №302</t>
  </si>
  <si>
    <t>Хлеб пшеничный</t>
  </si>
  <si>
    <t>ТТК №6</t>
  </si>
  <si>
    <t>ТТК №5</t>
  </si>
  <si>
    <t>Плов из птицы</t>
  </si>
  <si>
    <t>ТТК №67</t>
  </si>
  <si>
    <t>Чай с сахаром и лимоном</t>
  </si>
  <si>
    <t>ТТК №301</t>
  </si>
  <si>
    <t>Тефтели с рисом и соусом томатным 90/30</t>
  </si>
  <si>
    <t>ТТК № 65</t>
  </si>
  <si>
    <t>Каша ячневая вязкая (гарнир)</t>
  </si>
  <si>
    <t>ТТК №137</t>
  </si>
  <si>
    <t>Чай с сахаром каркаде</t>
  </si>
  <si>
    <t>ТТК №241</t>
  </si>
  <si>
    <t>Каша вязкая молочная рисовая с маслом</t>
  </si>
  <si>
    <t>ТТК №102</t>
  </si>
  <si>
    <t>Бутерброд с сыром 35/10/5</t>
  </si>
  <si>
    <t>ТТК №380</t>
  </si>
  <si>
    <t>Огурец соленый</t>
  </si>
  <si>
    <t>ТТК №4</t>
  </si>
  <si>
    <t>Гуляш из мяса птицы</t>
  </si>
  <si>
    <t>ТТК №70</t>
  </si>
  <si>
    <t>ТТК № 129</t>
  </si>
  <si>
    <t>Тефтели с рисом с соусом томатным 90/30</t>
  </si>
  <si>
    <t>ТТК №130</t>
  </si>
  <si>
    <t>Каша пшеничная вязкая (гарнир)</t>
  </si>
  <si>
    <t>Рагу из птицы</t>
  </si>
  <si>
    <t>ТТК №71</t>
  </si>
  <si>
    <t>Помидор соленый</t>
  </si>
  <si>
    <t>ТТК №27</t>
  </si>
  <si>
    <t>Котлета рыбная (минтай)</t>
  </si>
  <si>
    <t>ТТК №77</t>
  </si>
  <si>
    <t>Макаронные изделия отварные</t>
  </si>
  <si>
    <t>ТТК №129</t>
  </si>
  <si>
    <t>Суп картофельный с бобовыми (горох)</t>
  </si>
  <si>
    <t>ТТК №43</t>
  </si>
  <si>
    <t>Котлеты, биточки, шницели рубленые</t>
  </si>
  <si>
    <t>14.20</t>
  </si>
  <si>
    <t>ТТК №61</t>
  </si>
  <si>
    <t>Хлеб пеклеванный</t>
  </si>
  <si>
    <t>ТТК №7</t>
  </si>
  <si>
    <t>Капуста квашеная</t>
  </si>
  <si>
    <t>24.40</t>
  </si>
  <si>
    <t>ТТК №3</t>
  </si>
  <si>
    <t>Щи из свежей капусты с картофелем</t>
  </si>
  <si>
    <t>ТТК №47</t>
  </si>
  <si>
    <t>Котлеты рубленные из птицы</t>
  </si>
  <si>
    <t>ТТК №62</t>
  </si>
  <si>
    <t>ТТК № 130</t>
  </si>
  <si>
    <t>Суп с макаронными изделиями</t>
  </si>
  <si>
    <t>ТТК №46</t>
  </si>
  <si>
    <t>Рассольник Ленинградский</t>
  </si>
  <si>
    <t>ТТК №204</t>
  </si>
  <si>
    <t>Тефтели из мяса птицы</t>
  </si>
  <si>
    <t>ТТК №38</t>
  </si>
  <si>
    <t>ТТК № 302</t>
  </si>
  <si>
    <t>Каша гречневая вязкая (гарнир)</t>
  </si>
  <si>
    <t>ТТК № 377</t>
  </si>
  <si>
    <t>ТТК № 43</t>
  </si>
  <si>
    <t>Птица тушенная в соусе с овощами</t>
  </si>
  <si>
    <t>ТТК № 66</t>
  </si>
  <si>
    <t>сладкое</t>
  </si>
  <si>
    <t>Печенье</t>
  </si>
  <si>
    <t>Борщ с капустой и картофелем</t>
  </si>
  <si>
    <t>ТТК №28</t>
  </si>
  <si>
    <t>МОУ СШ №100 Волгоград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</si>
</sst>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M195" sqref="M19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112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43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48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49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45</v>
      </c>
      <c r="L10" s="43">
        <v>100.9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100.9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</v>
      </c>
      <c r="H14" s="43">
        <v>0.06</v>
      </c>
      <c r="I14" s="43">
        <v>5.0999999999999996</v>
      </c>
      <c r="J14" s="43">
        <v>24.4</v>
      </c>
      <c r="K14" s="44" t="s">
        <v>50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81</v>
      </c>
      <c r="F15" s="43">
        <v>200</v>
      </c>
      <c r="G15" s="43">
        <v>6.08</v>
      </c>
      <c r="H15" s="43">
        <v>4.5599999999999996</v>
      </c>
      <c r="I15" s="43">
        <v>16</v>
      </c>
      <c r="J15" s="43">
        <v>130.4</v>
      </c>
      <c r="K15" s="44" t="s">
        <v>82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83</v>
      </c>
      <c r="F16" s="43">
        <v>90</v>
      </c>
      <c r="G16" s="43">
        <v>10.5</v>
      </c>
      <c r="H16" s="43">
        <v>14.4</v>
      </c>
      <c r="I16" s="43" t="s">
        <v>84</v>
      </c>
      <c r="J16" s="43">
        <v>261.5</v>
      </c>
      <c r="K16" s="44" t="s">
        <v>85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79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244.5</v>
      </c>
      <c r="K17" s="44" t="s">
        <v>80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59</v>
      </c>
      <c r="F18" s="43">
        <v>200</v>
      </c>
      <c r="G18" s="43">
        <v>0.18</v>
      </c>
      <c r="H18" s="43">
        <v>0</v>
      </c>
      <c r="I18" s="43">
        <v>15</v>
      </c>
      <c r="J18" s="43">
        <v>58</v>
      </c>
      <c r="K18" s="44" t="s">
        <v>60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30</v>
      </c>
      <c r="G19" s="43">
        <v>2.4</v>
      </c>
      <c r="H19" s="43">
        <v>0.3</v>
      </c>
      <c r="I19" s="43">
        <v>14.5</v>
      </c>
      <c r="J19" s="43">
        <v>71</v>
      </c>
      <c r="K19" s="44" t="s">
        <v>49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86</v>
      </c>
      <c r="F20" s="43">
        <v>40</v>
      </c>
      <c r="G20" s="43">
        <v>2.64</v>
      </c>
      <c r="H20" s="43">
        <v>0.48</v>
      </c>
      <c r="I20" s="43">
        <v>13.36</v>
      </c>
      <c r="J20" s="43">
        <v>69.33</v>
      </c>
      <c r="K20" s="44" t="s">
        <v>87</v>
      </c>
      <c r="L20" s="43">
        <v>100.9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98.160000000000011</v>
      </c>
      <c r="J23" s="19">
        <f t="shared" si="2"/>
        <v>859.13</v>
      </c>
      <c r="K23" s="25"/>
      <c r="L23" s="19">
        <f t="shared" ref="L23" si="3">SUM(L14:L22)</f>
        <v>100.9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1415</v>
      </c>
      <c r="G24" s="32">
        <f t="shared" ref="G24:J24" si="4">G13+G23</f>
        <v>42.199999999999996</v>
      </c>
      <c r="H24" s="32">
        <f t="shared" si="4"/>
        <v>44</v>
      </c>
      <c r="I24" s="32">
        <f t="shared" si="4"/>
        <v>186.16000000000003</v>
      </c>
      <c r="J24" s="32">
        <f t="shared" si="4"/>
        <v>1373.63</v>
      </c>
      <c r="K24" s="32"/>
      <c r="L24" s="32">
        <f t="shared" ref="L24" si="5">L13+L23</f>
        <v>201.8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52</v>
      </c>
      <c r="L25" s="40"/>
    </row>
    <row r="26" spans="1:12" ht="14.4" x14ac:dyDescent="0.3">
      <c r="A26" s="14"/>
      <c r="B26" s="15"/>
      <c r="C26" s="11"/>
      <c r="D26" s="6" t="s">
        <v>26</v>
      </c>
      <c r="E26" s="42" t="s">
        <v>41</v>
      </c>
      <c r="F26" s="43">
        <v>100</v>
      </c>
      <c r="G26" s="43">
        <v>1.05</v>
      </c>
      <c r="H26" s="43">
        <v>0.1</v>
      </c>
      <c r="I26" s="43">
        <v>8.5</v>
      </c>
      <c r="J26" s="43">
        <v>40.700000000000003</v>
      </c>
      <c r="K26" s="44" t="s">
        <v>50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54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3.95</v>
      </c>
      <c r="H28" s="43">
        <v>0.5</v>
      </c>
      <c r="I28" s="43">
        <v>21.15</v>
      </c>
      <c r="J28" s="43">
        <v>118.33</v>
      </c>
      <c r="K28" s="44" t="s">
        <v>49</v>
      </c>
      <c r="L28" s="43">
        <v>100.9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25"/>
      <c r="L32" s="19">
        <f t="shared" si="9"/>
        <v>100.9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60</v>
      </c>
      <c r="G33" s="43">
        <v>0.9</v>
      </c>
      <c r="H33" s="43">
        <v>0.06</v>
      </c>
      <c r="I33" s="43">
        <v>5.0999999999999996</v>
      </c>
      <c r="J33" s="43" t="s">
        <v>89</v>
      </c>
      <c r="K33" s="44" t="s">
        <v>90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91</v>
      </c>
      <c r="F34" s="43">
        <v>200</v>
      </c>
      <c r="G34" s="43">
        <v>1.6</v>
      </c>
      <c r="H34" s="43">
        <v>3</v>
      </c>
      <c r="I34" s="43">
        <v>8</v>
      </c>
      <c r="J34" s="43">
        <v>70.400000000000006</v>
      </c>
      <c r="K34" s="44" t="s">
        <v>92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93</v>
      </c>
      <c r="F35" s="43">
        <v>90</v>
      </c>
      <c r="G35" s="43">
        <v>9.6</v>
      </c>
      <c r="H35" s="43">
        <v>14.6</v>
      </c>
      <c r="I35" s="43">
        <v>14.4</v>
      </c>
      <c r="J35" s="43">
        <v>232.6</v>
      </c>
      <c r="K35" s="44" t="s">
        <v>94</v>
      </c>
      <c r="L35" s="43"/>
    </row>
    <row r="36" spans="1:12" ht="26.4" x14ac:dyDescent="0.3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4.5</v>
      </c>
      <c r="H36" s="43">
        <v>6.2</v>
      </c>
      <c r="I36" s="43">
        <v>29.9</v>
      </c>
      <c r="J36" s="43">
        <v>178.5</v>
      </c>
      <c r="K36" s="44" t="s">
        <v>95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47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40</v>
      </c>
      <c r="G38" s="43">
        <v>3.16</v>
      </c>
      <c r="H38" s="43">
        <v>0.4</v>
      </c>
      <c r="I38" s="43">
        <v>19.32</v>
      </c>
      <c r="J38" s="43">
        <v>94.67</v>
      </c>
      <c r="K38" s="44" t="s">
        <v>49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86</v>
      </c>
      <c r="F39" s="43">
        <v>60</v>
      </c>
      <c r="G39" s="43">
        <v>3.96</v>
      </c>
      <c r="H39" s="43">
        <v>0.72</v>
      </c>
      <c r="I39" s="43">
        <v>20.04</v>
      </c>
      <c r="J39" s="43">
        <v>104</v>
      </c>
      <c r="K39" s="44" t="s">
        <v>87</v>
      </c>
      <c r="L39" s="43">
        <v>100.9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738.17</v>
      </c>
      <c r="K42" s="25"/>
      <c r="L42" s="19">
        <f t="shared" si="13"/>
        <v>100.9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4">G32+G42</f>
        <v>44.22</v>
      </c>
      <c r="H43" s="32">
        <f t="shared" ref="H43" si="15">H32+H42</f>
        <v>44.58</v>
      </c>
      <c r="I43" s="32">
        <f t="shared" ref="I43" si="16">I32+I42</f>
        <v>184.01</v>
      </c>
      <c r="J43" s="32">
        <f t="shared" ref="J43:L43" si="17">J32+J42</f>
        <v>1269.1999999999998</v>
      </c>
      <c r="K43" s="32"/>
      <c r="L43" s="32">
        <f t="shared" si="17"/>
        <v>201.8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41" t="s">
        <v>56</v>
      </c>
      <c r="L44" s="40"/>
    </row>
    <row r="45" spans="1:12" ht="14.4" x14ac:dyDescent="0.3">
      <c r="A45" s="23"/>
      <c r="B45" s="15"/>
      <c r="C45" s="11"/>
      <c r="D45" s="6" t="s">
        <v>21</v>
      </c>
      <c r="E45" s="42" t="s">
        <v>57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44" t="s">
        <v>58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44" t="s">
        <v>60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44" t="s">
        <v>49</v>
      </c>
      <c r="L47" s="43">
        <v>100.9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100.9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0.47</v>
      </c>
      <c r="H52" s="43">
        <v>0.06</v>
      </c>
      <c r="I52" s="43">
        <v>0.99</v>
      </c>
      <c r="J52" s="43">
        <v>7.6</v>
      </c>
      <c r="K52" s="44" t="s">
        <v>66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1.92</v>
      </c>
      <c r="H53" s="43">
        <v>4.5199999999999996</v>
      </c>
      <c r="I53" s="43">
        <v>12.56</v>
      </c>
      <c r="J53" s="43">
        <v>96.8</v>
      </c>
      <c r="K53" s="44" t="s">
        <v>97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73</v>
      </c>
      <c r="F54" s="43">
        <v>160</v>
      </c>
      <c r="G54" s="43">
        <v>12.4</v>
      </c>
      <c r="H54" s="43">
        <v>17.5</v>
      </c>
      <c r="I54" s="43">
        <v>22.2</v>
      </c>
      <c r="J54" s="43">
        <v>306.3</v>
      </c>
      <c r="K54" s="44" t="s">
        <v>74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0.3</v>
      </c>
      <c r="H56" s="43">
        <v>0</v>
      </c>
      <c r="I56" s="43">
        <v>15.2</v>
      </c>
      <c r="J56" s="43">
        <v>60</v>
      </c>
      <c r="K56" s="44" t="s">
        <v>54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4.74</v>
      </c>
      <c r="H57" s="43">
        <v>0.6</v>
      </c>
      <c r="I57" s="43">
        <v>28.98</v>
      </c>
      <c r="J57" s="43">
        <v>142</v>
      </c>
      <c r="K57" s="44" t="s">
        <v>49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86</v>
      </c>
      <c r="F58" s="43">
        <v>60</v>
      </c>
      <c r="G58" s="43">
        <v>3.96</v>
      </c>
      <c r="H58" s="43">
        <v>0.72</v>
      </c>
      <c r="I58" s="43">
        <v>20.04</v>
      </c>
      <c r="J58" s="43">
        <v>104</v>
      </c>
      <c r="K58" s="44" t="s">
        <v>87</v>
      </c>
      <c r="L58" s="43">
        <v>100.9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23.79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25"/>
      <c r="L61" s="19">
        <f t="shared" si="25"/>
        <v>100.9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1240</v>
      </c>
      <c r="G62" s="32">
        <f t="shared" ref="G62" si="26">G51+G61</f>
        <v>40.869999999999997</v>
      </c>
      <c r="H62" s="32">
        <f t="shared" ref="H62" si="27">H51+H61</f>
        <v>41</v>
      </c>
      <c r="I62" s="32">
        <f t="shared" ref="I62" si="28">I51+I61</f>
        <v>164.87</v>
      </c>
      <c r="J62" s="32">
        <f t="shared" ref="J62:L62" si="29">J51+J61</f>
        <v>1204.3000000000002</v>
      </c>
      <c r="K62" s="32"/>
      <c r="L62" s="32">
        <f t="shared" si="29"/>
        <v>201.8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41" t="s">
        <v>62</v>
      </c>
      <c r="L63" s="40"/>
    </row>
    <row r="64" spans="1:12" ht="14.4" x14ac:dyDescent="0.3">
      <c r="A64" s="23"/>
      <c r="B64" s="15"/>
      <c r="C64" s="11"/>
      <c r="D64" s="6" t="s">
        <v>23</v>
      </c>
      <c r="E64" s="42" t="s">
        <v>63</v>
      </c>
      <c r="F64" s="43">
        <v>50</v>
      </c>
      <c r="G64" s="43">
        <v>6.7</v>
      </c>
      <c r="H64" s="43">
        <v>6.1</v>
      </c>
      <c r="I64" s="43">
        <v>17.100000000000001</v>
      </c>
      <c r="J64" s="43">
        <v>149.85</v>
      </c>
      <c r="K64" s="44" t="s">
        <v>64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 t="s">
        <v>47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4.74</v>
      </c>
      <c r="H66" s="43">
        <v>0.6</v>
      </c>
      <c r="I66" s="43">
        <v>28.98</v>
      </c>
      <c r="J66" s="43">
        <v>142</v>
      </c>
      <c r="K66" s="44" t="s">
        <v>49</v>
      </c>
      <c r="L66" s="43">
        <v>100.9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100.9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0.6</v>
      </c>
      <c r="H71" s="43">
        <v>0.06</v>
      </c>
      <c r="I71" s="43">
        <v>5.0999999999999996</v>
      </c>
      <c r="J71" s="43">
        <v>24.4</v>
      </c>
      <c r="K71" s="44" t="s">
        <v>50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1.5</v>
      </c>
      <c r="H72" s="43">
        <v>1.8</v>
      </c>
      <c r="I72" s="43">
        <v>9.6999999999999993</v>
      </c>
      <c r="J72" s="43">
        <v>60.7</v>
      </c>
      <c r="K72" s="44" t="s">
        <v>99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100</v>
      </c>
      <c r="F73" s="43">
        <v>90</v>
      </c>
      <c r="G73" s="43">
        <v>10.25</v>
      </c>
      <c r="H73" s="43">
        <v>16.3</v>
      </c>
      <c r="I73" s="43">
        <v>19.5</v>
      </c>
      <c r="J73" s="43">
        <v>246.3</v>
      </c>
      <c r="K73" s="44" t="s">
        <v>101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44" t="s">
        <v>80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0.18</v>
      </c>
      <c r="H75" s="43">
        <v>0</v>
      </c>
      <c r="I75" s="43">
        <v>15</v>
      </c>
      <c r="J75" s="43">
        <v>58</v>
      </c>
      <c r="K75" s="44" t="s">
        <v>60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2.4</v>
      </c>
      <c r="H76" s="43">
        <v>0.3</v>
      </c>
      <c r="I76" s="43">
        <v>14.5</v>
      </c>
      <c r="J76" s="43">
        <v>71</v>
      </c>
      <c r="K76" s="44" t="s">
        <v>49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86</v>
      </c>
      <c r="F77" s="43">
        <v>30</v>
      </c>
      <c r="G77" s="43">
        <v>1.98</v>
      </c>
      <c r="H77" s="43">
        <v>0.36</v>
      </c>
      <c r="I77" s="43">
        <v>10.02</v>
      </c>
      <c r="J77" s="43">
        <v>52</v>
      </c>
      <c r="K77" s="44" t="s">
        <v>87</v>
      </c>
      <c r="L77" s="43">
        <v>100.9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25"/>
      <c r="L80" s="19">
        <f t="shared" si="37"/>
        <v>100.9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1270</v>
      </c>
      <c r="G81" s="32">
        <f t="shared" ref="G81" si="38">G70+G80</f>
        <v>38.65</v>
      </c>
      <c r="H81" s="32">
        <f t="shared" ref="H81" si="39">H70+H80</f>
        <v>42.97</v>
      </c>
      <c r="I81" s="32">
        <f t="shared" ref="I81" si="40">I70+I80</f>
        <v>196.01999999999998</v>
      </c>
      <c r="J81" s="32">
        <f t="shared" ref="J81:L81" si="41">J70+J80</f>
        <v>1324.75</v>
      </c>
      <c r="K81" s="32"/>
      <c r="L81" s="32">
        <f t="shared" si="41"/>
        <v>201.8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41" t="s">
        <v>68</v>
      </c>
      <c r="L82" s="40"/>
    </row>
    <row r="83" spans="1:12" ht="26.4" x14ac:dyDescent="0.3">
      <c r="A83" s="23"/>
      <c r="B83" s="15"/>
      <c r="C83" s="11"/>
      <c r="D83" s="6" t="s">
        <v>21</v>
      </c>
      <c r="E83" s="42" t="s">
        <v>79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44" t="s">
        <v>69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 t="s">
        <v>54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44" t="s">
        <v>49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65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44" t="s">
        <v>66</v>
      </c>
      <c r="L87" s="43">
        <v>100.9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100.9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60</v>
      </c>
      <c r="G90" s="43">
        <v>0.9</v>
      </c>
      <c r="H90" s="43">
        <v>0.06</v>
      </c>
      <c r="I90" s="43">
        <v>5.0999999999999996</v>
      </c>
      <c r="J90" s="43">
        <v>24.4</v>
      </c>
      <c r="K90" s="44" t="s">
        <v>90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91</v>
      </c>
      <c r="F91" s="43">
        <v>200</v>
      </c>
      <c r="G91" s="43">
        <v>1.6</v>
      </c>
      <c r="H91" s="43">
        <v>3</v>
      </c>
      <c r="I91" s="43">
        <v>8</v>
      </c>
      <c r="J91" s="43">
        <v>70.400000000000006</v>
      </c>
      <c r="K91" s="44" t="s">
        <v>92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51</v>
      </c>
      <c r="F92" s="43">
        <v>150</v>
      </c>
      <c r="G92" s="43">
        <v>15</v>
      </c>
      <c r="H92" s="43">
        <v>19</v>
      </c>
      <c r="I92" s="43">
        <v>27.4</v>
      </c>
      <c r="J92" s="43">
        <v>312</v>
      </c>
      <c r="K92" s="44" t="s">
        <v>52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30</v>
      </c>
      <c r="E94" s="42" t="s">
        <v>46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44" t="s">
        <v>102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55</v>
      </c>
      <c r="G95" s="43">
        <v>4.3499999999999996</v>
      </c>
      <c r="H95" s="43">
        <v>0.55000000000000004</v>
      </c>
      <c r="I95" s="43">
        <v>26.57</v>
      </c>
      <c r="J95" s="43">
        <v>130.13999999999999</v>
      </c>
      <c r="K95" s="44" t="s">
        <v>49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86</v>
      </c>
      <c r="F96" s="43">
        <v>55</v>
      </c>
      <c r="G96" s="43">
        <v>3.63</v>
      </c>
      <c r="H96" s="43">
        <v>0.66</v>
      </c>
      <c r="I96" s="43">
        <v>18.7</v>
      </c>
      <c r="J96" s="43">
        <v>95.33</v>
      </c>
      <c r="K96" s="44" t="s">
        <v>87</v>
      </c>
      <c r="L96" s="43">
        <v>100.9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25"/>
      <c r="L99" s="19">
        <f t="shared" si="49"/>
        <v>100.9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43.55</v>
      </c>
      <c r="H100" s="32">
        <f t="shared" ref="H100" si="51">H89+H99</f>
        <v>43.480000000000004</v>
      </c>
      <c r="I100" s="32">
        <f t="shared" ref="I100" si="52">I89+I99</f>
        <v>168.66</v>
      </c>
      <c r="J100" s="32">
        <f t="shared" ref="J100:L100" si="53">J89+J99</f>
        <v>1241.4700000000003</v>
      </c>
      <c r="K100" s="32"/>
      <c r="L100" s="32">
        <f t="shared" si="53"/>
        <v>201.8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41" t="s">
        <v>43</v>
      </c>
      <c r="L101" s="40"/>
    </row>
    <row r="102" spans="1:12" ht="14.4" x14ac:dyDescent="0.3">
      <c r="A102" s="23"/>
      <c r="B102" s="15"/>
      <c r="C102" s="11"/>
      <c r="D102" s="6" t="s">
        <v>23</v>
      </c>
      <c r="E102" s="42" t="s">
        <v>63</v>
      </c>
      <c r="F102" s="43">
        <v>50</v>
      </c>
      <c r="G102" s="43">
        <v>6.7</v>
      </c>
      <c r="H102" s="43">
        <v>6.1</v>
      </c>
      <c r="I102" s="43">
        <v>17.100000000000001</v>
      </c>
      <c r="J102" s="43">
        <v>149.85</v>
      </c>
      <c r="K102" s="44" t="s">
        <v>64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 t="s">
        <v>47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48</v>
      </c>
      <c r="F104" s="43">
        <v>50</v>
      </c>
      <c r="G104" s="43">
        <v>3.95</v>
      </c>
      <c r="H104" s="43">
        <v>0.5</v>
      </c>
      <c r="I104" s="43">
        <v>21.15</v>
      </c>
      <c r="J104" s="43">
        <v>118.33</v>
      </c>
      <c r="K104" s="44" t="s">
        <v>49</v>
      </c>
      <c r="L104" s="43">
        <v>100.9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100.9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75</v>
      </c>
      <c r="F109" s="43">
        <v>60</v>
      </c>
      <c r="G109" s="43">
        <v>0.64</v>
      </c>
      <c r="H109" s="43">
        <v>0</v>
      </c>
      <c r="I109" s="43">
        <v>1.4</v>
      </c>
      <c r="J109" s="43">
        <v>8.15</v>
      </c>
      <c r="K109" s="44" t="s">
        <v>76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98</v>
      </c>
      <c r="F110" s="43">
        <v>200</v>
      </c>
      <c r="G110" s="43">
        <v>1.5</v>
      </c>
      <c r="H110" s="43">
        <v>1.8</v>
      </c>
      <c r="I110" s="43">
        <v>9.6999999999999993</v>
      </c>
      <c r="J110" s="43">
        <v>60.7</v>
      </c>
      <c r="K110" s="44" t="s">
        <v>99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77</v>
      </c>
      <c r="F111" s="43">
        <v>90</v>
      </c>
      <c r="G111" s="43">
        <v>10.199999999999999</v>
      </c>
      <c r="H111" s="43">
        <v>11.3</v>
      </c>
      <c r="I111" s="43">
        <v>11.3</v>
      </c>
      <c r="J111" s="43">
        <v>199.2</v>
      </c>
      <c r="K111" s="44" t="s">
        <v>78</v>
      </c>
      <c r="L111" s="43"/>
    </row>
    <row r="112" spans="1:12" ht="26.4" x14ac:dyDescent="0.3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44" t="s">
        <v>69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0.18</v>
      </c>
      <c r="H113" s="43">
        <v>0</v>
      </c>
      <c r="I113" s="43">
        <v>15</v>
      </c>
      <c r="J113" s="43">
        <v>58</v>
      </c>
      <c r="K113" s="44" t="s">
        <v>60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2.4</v>
      </c>
      <c r="H114" s="43">
        <v>0.3</v>
      </c>
      <c r="I114" s="43">
        <v>14.5</v>
      </c>
      <c r="J114" s="43">
        <v>71</v>
      </c>
      <c r="K114" s="44" t="s">
        <v>49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86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</v>
      </c>
      <c r="K115" s="44" t="s">
        <v>87</v>
      </c>
      <c r="L115" s="43">
        <v>100.9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25"/>
      <c r="L118" s="19">
        <f t="shared" ref="L118" si="57">SUM(L109:L117)</f>
        <v>100.9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1260</v>
      </c>
      <c r="G119" s="32">
        <f t="shared" ref="G119" si="58">G108+G118</f>
        <v>41.55</v>
      </c>
      <c r="H119" s="32">
        <f t="shared" ref="H119" si="59">H108+H118</f>
        <v>43.209999999999994</v>
      </c>
      <c r="I119" s="32">
        <f t="shared" ref="I119" si="60">I108+I118</f>
        <v>177.76999999999998</v>
      </c>
      <c r="J119" s="32">
        <f t="shared" ref="J119:L119" si="61">J108+J118</f>
        <v>1240.33</v>
      </c>
      <c r="K119" s="32"/>
      <c r="L119" s="32">
        <f t="shared" si="61"/>
        <v>201.8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41" t="s">
        <v>52</v>
      </c>
      <c r="L120" s="40"/>
    </row>
    <row r="121" spans="1:12" ht="14.4" x14ac:dyDescent="0.3">
      <c r="A121" s="14"/>
      <c r="B121" s="15"/>
      <c r="C121" s="11"/>
      <c r="D121" s="6" t="s">
        <v>26</v>
      </c>
      <c r="E121" s="42" t="s">
        <v>41</v>
      </c>
      <c r="F121" s="43">
        <v>100</v>
      </c>
      <c r="G121" s="43">
        <v>1.05</v>
      </c>
      <c r="H121" s="43">
        <v>0.1</v>
      </c>
      <c r="I121" s="43">
        <v>8.5</v>
      </c>
      <c r="J121" s="43">
        <v>40.700000000000003</v>
      </c>
      <c r="K121" s="44" t="s">
        <v>50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44" t="s">
        <v>54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44" t="s">
        <v>49</v>
      </c>
      <c r="L123" s="43">
        <v>100.9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100.9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60</v>
      </c>
      <c r="G128" s="43">
        <v>0.9</v>
      </c>
      <c r="H128" s="43">
        <v>0.06</v>
      </c>
      <c r="I128" s="43">
        <v>5.0999999999999996</v>
      </c>
      <c r="J128" s="43">
        <v>24.4</v>
      </c>
      <c r="K128" s="44" t="s">
        <v>90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96</v>
      </c>
      <c r="F129" s="43">
        <v>200</v>
      </c>
      <c r="G129" s="43">
        <v>1.92</v>
      </c>
      <c r="H129" s="43">
        <v>4.5199999999999996</v>
      </c>
      <c r="I129" s="43">
        <v>12.56</v>
      </c>
      <c r="J129" s="43">
        <v>96.8</v>
      </c>
      <c r="K129" s="44" t="s">
        <v>97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100</v>
      </c>
      <c r="F130" s="43">
        <v>90</v>
      </c>
      <c r="G130" s="43">
        <v>10.25</v>
      </c>
      <c r="H130" s="43">
        <v>16.3</v>
      </c>
      <c r="I130" s="43">
        <v>19.5</v>
      </c>
      <c r="J130" s="43">
        <v>246.3</v>
      </c>
      <c r="K130" s="44" t="s">
        <v>101</v>
      </c>
      <c r="L130" s="43"/>
    </row>
    <row r="131" spans="1:12" ht="26.4" x14ac:dyDescent="0.3">
      <c r="A131" s="14"/>
      <c r="B131" s="15"/>
      <c r="C131" s="11"/>
      <c r="D131" s="7" t="s">
        <v>29</v>
      </c>
      <c r="E131" s="42" t="s">
        <v>103</v>
      </c>
      <c r="F131" s="43">
        <v>150</v>
      </c>
      <c r="G131" s="43">
        <v>4.75</v>
      </c>
      <c r="H131" s="43">
        <v>3.7</v>
      </c>
      <c r="I131" s="43">
        <v>25.32</v>
      </c>
      <c r="J131" s="43">
        <v>148.16</v>
      </c>
      <c r="K131" s="44" t="s">
        <v>104</v>
      </c>
      <c r="L131" s="43"/>
    </row>
    <row r="132" spans="1:12" ht="26.4" x14ac:dyDescent="0.3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44" t="s">
        <v>102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94.67</v>
      </c>
      <c r="K133" s="44" t="s">
        <v>49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86</v>
      </c>
      <c r="F134" s="43">
        <v>40</v>
      </c>
      <c r="G134" s="43">
        <v>2.64</v>
      </c>
      <c r="H134" s="43">
        <v>0.48</v>
      </c>
      <c r="I134" s="43">
        <v>13.36</v>
      </c>
      <c r="J134" s="43">
        <v>69.33</v>
      </c>
      <c r="K134" s="44" t="s">
        <v>87</v>
      </c>
      <c r="L134" s="43">
        <v>100.9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25"/>
      <c r="L137" s="19">
        <f t="shared" ref="L137" si="65">SUM(L128:L136)</f>
        <v>100.9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1280</v>
      </c>
      <c r="G138" s="32">
        <f t="shared" ref="G138" si="66">G127+G137</f>
        <v>44.120000000000005</v>
      </c>
      <c r="H138" s="32">
        <f t="shared" ref="H138" si="67">H127+H137</f>
        <v>45.06</v>
      </c>
      <c r="I138" s="32">
        <f t="shared" ref="I138" si="68">I127+I137</f>
        <v>182.40999999999997</v>
      </c>
      <c r="J138" s="32">
        <f t="shared" ref="J138:L138" si="69">J127+J137</f>
        <v>1268.69</v>
      </c>
      <c r="K138" s="32"/>
      <c r="L138" s="32">
        <f t="shared" si="69"/>
        <v>201.8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41" t="s">
        <v>56</v>
      </c>
      <c r="L139" s="40"/>
    </row>
    <row r="140" spans="1:12" ht="14.4" x14ac:dyDescent="0.3">
      <c r="A140" s="23"/>
      <c r="B140" s="15"/>
      <c r="C140" s="11"/>
      <c r="D140" s="6" t="s">
        <v>21</v>
      </c>
      <c r="E140" s="42" t="s">
        <v>72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44" t="s">
        <v>71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44" t="s">
        <v>60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44" t="s">
        <v>49</v>
      </c>
      <c r="L142" s="43">
        <v>100.9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100.9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0.6</v>
      </c>
      <c r="H147" s="43">
        <v>0.06</v>
      </c>
      <c r="I147" s="43">
        <v>5.0999999999999996</v>
      </c>
      <c r="J147" s="43">
        <v>24.4</v>
      </c>
      <c r="K147" s="44" t="s">
        <v>50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81</v>
      </c>
      <c r="F148" s="43">
        <v>200</v>
      </c>
      <c r="G148" s="43">
        <v>6.08</v>
      </c>
      <c r="H148" s="43">
        <v>4.5599999999999996</v>
      </c>
      <c r="I148" s="43">
        <v>16</v>
      </c>
      <c r="J148" s="43">
        <v>130.4</v>
      </c>
      <c r="K148" s="44" t="s">
        <v>105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106</v>
      </c>
      <c r="F149" s="43">
        <v>150</v>
      </c>
      <c r="G149" s="43">
        <v>12.6</v>
      </c>
      <c r="H149" s="43">
        <v>17</v>
      </c>
      <c r="I149" s="43">
        <v>18.600000000000001</v>
      </c>
      <c r="J149" s="43">
        <v>289</v>
      </c>
      <c r="K149" s="44" t="s">
        <v>107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0.3</v>
      </c>
      <c r="H151" s="43">
        <v>0</v>
      </c>
      <c r="I151" s="43">
        <v>15.2</v>
      </c>
      <c r="J151" s="43">
        <v>60</v>
      </c>
      <c r="K151" s="44" t="s">
        <v>54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142</v>
      </c>
      <c r="K152" s="44" t="s">
        <v>49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86</v>
      </c>
      <c r="F153" s="43">
        <v>60</v>
      </c>
      <c r="G153" s="43">
        <v>3.96</v>
      </c>
      <c r="H153" s="43">
        <v>0.72</v>
      </c>
      <c r="I153" s="43">
        <v>20.04</v>
      </c>
      <c r="J153" s="43">
        <v>104</v>
      </c>
      <c r="K153" s="44" t="s">
        <v>87</v>
      </c>
      <c r="L153" s="43">
        <v>100.9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28.28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25"/>
      <c r="L156" s="19">
        <f t="shared" ref="L156" si="73">SUM(L147:L155)</f>
        <v>100.9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1230</v>
      </c>
      <c r="G157" s="32">
        <f t="shared" ref="G157" si="74">G146+G156</f>
        <v>46.66</v>
      </c>
      <c r="H157" s="32">
        <f t="shared" ref="H157" si="75">H146+H156</f>
        <v>40.739999999999995</v>
      </c>
      <c r="I157" s="32">
        <f t="shared" ref="I157" si="76">I146+I156</f>
        <v>177.42000000000002</v>
      </c>
      <c r="J157" s="32">
        <f t="shared" ref="J157:L157" si="77">J146+J156</f>
        <v>1262.9000000000001</v>
      </c>
      <c r="K157" s="32"/>
      <c r="L157" s="32">
        <f t="shared" si="77"/>
        <v>201.8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41" t="s">
        <v>74</v>
      </c>
      <c r="L158" s="40"/>
    </row>
    <row r="159" spans="1:12" ht="14.4" x14ac:dyDescent="0.3">
      <c r="A159" s="23"/>
      <c r="B159" s="15"/>
      <c r="C159" s="11"/>
      <c r="D159" s="6" t="s">
        <v>26</v>
      </c>
      <c r="E159" s="42" t="s">
        <v>65</v>
      </c>
      <c r="F159" s="43">
        <v>100</v>
      </c>
      <c r="G159" s="43">
        <v>0.78</v>
      </c>
      <c r="H159" s="43">
        <v>0.1</v>
      </c>
      <c r="I159" s="43">
        <v>1.66</v>
      </c>
      <c r="J159" s="43">
        <v>12.65</v>
      </c>
      <c r="K159" s="44" t="s">
        <v>66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 t="s">
        <v>47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48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44" t="s">
        <v>49</v>
      </c>
      <c r="L161" s="43">
        <v>100.9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64.960000000000008</v>
      </c>
      <c r="J165" s="19">
        <f t="shared" si="78"/>
        <v>511.65</v>
      </c>
      <c r="K165" s="25"/>
      <c r="L165" s="19">
        <f t="shared" ref="L165" si="79">SUM(L158:L164)</f>
        <v>100.9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60</v>
      </c>
      <c r="G166" s="43">
        <v>0.64</v>
      </c>
      <c r="H166" s="43">
        <v>0</v>
      </c>
      <c r="I166" s="43">
        <v>1.4</v>
      </c>
      <c r="J166" s="43">
        <v>8.15</v>
      </c>
      <c r="K166" s="44" t="s">
        <v>76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91</v>
      </c>
      <c r="F167" s="43">
        <v>200</v>
      </c>
      <c r="G167" s="43">
        <v>1.6</v>
      </c>
      <c r="H167" s="43">
        <v>3</v>
      </c>
      <c r="I167" s="43">
        <v>8</v>
      </c>
      <c r="J167" s="43">
        <v>70.400000000000006</v>
      </c>
      <c r="K167" s="44" t="s">
        <v>92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83</v>
      </c>
      <c r="F168" s="43">
        <v>90</v>
      </c>
      <c r="G168" s="43">
        <v>10.5</v>
      </c>
      <c r="H168" s="43">
        <v>14.4</v>
      </c>
      <c r="I168" s="43">
        <v>14.2</v>
      </c>
      <c r="J168" s="43">
        <v>261.5</v>
      </c>
      <c r="K168" s="44" t="s">
        <v>85</v>
      </c>
      <c r="L168" s="43"/>
    </row>
    <row r="169" spans="1:12" ht="26.4" x14ac:dyDescent="0.3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244.5</v>
      </c>
      <c r="K169" s="44" t="s">
        <v>69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0.18</v>
      </c>
      <c r="H170" s="43">
        <v>0</v>
      </c>
      <c r="I170" s="43">
        <v>15</v>
      </c>
      <c r="J170" s="43">
        <v>58</v>
      </c>
      <c r="K170" s="44" t="s">
        <v>60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48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47.3</v>
      </c>
      <c r="K171" s="44" t="s">
        <v>49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86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</v>
      </c>
      <c r="K172" s="44" t="s">
        <v>87</v>
      </c>
      <c r="L172" s="43">
        <v>100.9</v>
      </c>
    </row>
    <row r="173" spans="1:12" ht="14.4" x14ac:dyDescent="0.3">
      <c r="A173" s="23"/>
      <c r="B173" s="15"/>
      <c r="C173" s="11"/>
      <c r="D173" s="6" t="s">
        <v>108</v>
      </c>
      <c r="E173" s="42" t="s">
        <v>109</v>
      </c>
      <c r="F173" s="43">
        <v>20</v>
      </c>
      <c r="G173" s="43">
        <v>1.5</v>
      </c>
      <c r="H173" s="43">
        <v>1.9</v>
      </c>
      <c r="I173" s="43">
        <v>14.5</v>
      </c>
      <c r="J173" s="43">
        <v>80.900000000000006</v>
      </c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25"/>
      <c r="L175" s="19">
        <f t="shared" ref="L175" si="81">SUM(L166:L174)</f>
        <v>100.9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1285</v>
      </c>
      <c r="G176" s="32">
        <f t="shared" ref="G176" si="82">G165+G175</f>
        <v>40.760000000000005</v>
      </c>
      <c r="H176" s="32">
        <f t="shared" ref="H176" si="83">H165+H175</f>
        <v>46.36</v>
      </c>
      <c r="I176" s="32">
        <f t="shared" ref="I176" si="84">I165+I175</f>
        <v>171.94</v>
      </c>
      <c r="J176" s="32">
        <f t="shared" ref="J176:L176" si="85">J165+J175</f>
        <v>1334.3999999999999</v>
      </c>
      <c r="K176" s="32"/>
      <c r="L176" s="32">
        <f t="shared" si="85"/>
        <v>201.8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41" t="s">
        <v>78</v>
      </c>
      <c r="L177" s="40"/>
    </row>
    <row r="178" spans="1:12" ht="14.4" x14ac:dyDescent="0.3">
      <c r="A178" s="23"/>
      <c r="B178" s="15"/>
      <c r="C178" s="11"/>
      <c r="D178" s="6" t="s">
        <v>21</v>
      </c>
      <c r="E178" s="42" t="s">
        <v>79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44" t="s">
        <v>80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44" t="s">
        <v>54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44" t="s">
        <v>49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75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44" t="s">
        <v>76</v>
      </c>
      <c r="L182" s="43">
        <v>100.9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100.9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0.9</v>
      </c>
      <c r="H185" s="43">
        <v>0.06</v>
      </c>
      <c r="I185" s="43">
        <v>5.0999999999999996</v>
      </c>
      <c r="J185" s="43">
        <v>24.4</v>
      </c>
      <c r="K185" s="44" t="s">
        <v>90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43">
        <v>1.7</v>
      </c>
      <c r="H186" s="43">
        <v>3</v>
      </c>
      <c r="I186" s="43">
        <v>10.7</v>
      </c>
      <c r="J186" s="43">
        <v>75</v>
      </c>
      <c r="K186" s="44" t="s">
        <v>111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51</v>
      </c>
      <c r="F187" s="43">
        <v>150</v>
      </c>
      <c r="G187" s="43">
        <v>15</v>
      </c>
      <c r="H187" s="43">
        <v>19</v>
      </c>
      <c r="I187" s="43">
        <v>27.4</v>
      </c>
      <c r="J187" s="43">
        <v>312</v>
      </c>
      <c r="K187" s="44" t="s">
        <v>52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46</v>
      </c>
      <c r="F189" s="43">
        <v>180</v>
      </c>
      <c r="G189" s="43">
        <v>0.18</v>
      </c>
      <c r="H189" s="43">
        <v>0</v>
      </c>
      <c r="I189" s="43">
        <v>13.5</v>
      </c>
      <c r="J189" s="43">
        <v>52.2</v>
      </c>
      <c r="K189" s="44" t="s">
        <v>47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3.95</v>
      </c>
      <c r="H190" s="43">
        <v>0.5</v>
      </c>
      <c r="I190" s="43">
        <v>21.15</v>
      </c>
      <c r="J190" s="43">
        <v>118.33</v>
      </c>
      <c r="K190" s="44" t="s">
        <v>49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86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</v>
      </c>
      <c r="K191" s="44" t="s">
        <v>87</v>
      </c>
      <c r="L191" s="43">
        <v>100.9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1230</v>
      </c>
      <c r="G195" s="32">
        <f t="shared" ref="G195" si="90">G184+G194</f>
        <v>44.33</v>
      </c>
      <c r="H195" s="32">
        <f t="shared" ref="H195" si="91">H184+H194</f>
        <v>44.03</v>
      </c>
      <c r="I195" s="32">
        <f t="shared" ref="I195" si="92">I184+I194</f>
        <v>174.49</v>
      </c>
      <c r="J195" s="32">
        <f t="shared" ref="J195:L195" si="93">J184+J194</f>
        <v>1268.78</v>
      </c>
      <c r="K195" s="32"/>
      <c r="L195" s="32">
        <f t="shared" si="93"/>
        <v>201.8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42.691000000000003</v>
      </c>
      <c r="H196" s="34">
        <f t="shared" si="94"/>
        <v>43.542999999999992</v>
      </c>
      <c r="I196" s="34">
        <f t="shared" si="94"/>
        <v>178.37499999999997</v>
      </c>
      <c r="J196" s="34">
        <f t="shared" si="94"/>
        <v>1278.845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Петровна</cp:lastModifiedBy>
  <dcterms:created xsi:type="dcterms:W3CDTF">2022-05-16T14:23:56Z</dcterms:created>
  <dcterms:modified xsi:type="dcterms:W3CDTF">2024-01-12T12:34:04Z</dcterms:modified>
</cp:coreProperties>
</file>